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</sheets>
  <definedNames>
    <definedName name="_xlnm.Print_Titles" localSheetId="0">'Sheet1'!$6:$8</definedName>
    <definedName name="OLE_LINK1_1">'Sheet1'!#REF!</definedName>
    <definedName name="_xlnm.Print_Area" localSheetId="0">'Sheet1'!$A$1:$E$130</definedName>
  </definedNames>
  <calcPr fullCalcOnLoad="1"/>
</workbook>
</file>

<file path=xl/sharedStrings.xml><?xml version="1.0" encoding="utf-8"?>
<sst xmlns="http://schemas.openxmlformats.org/spreadsheetml/2006/main" count="127" uniqueCount="127">
  <si>
    <t>Nr.             crt.</t>
  </si>
  <si>
    <t>Ex. radiologic colon la copil, inclusiv dezinvaginare</t>
  </si>
  <si>
    <t>Pielografie</t>
  </si>
  <si>
    <t>Radiografie retroalveolară</t>
  </si>
  <si>
    <t>Radiografie panoramică</t>
  </si>
  <si>
    <t>Ecografie de vase (vene)</t>
  </si>
  <si>
    <t>Ecografie de vase (artere)</t>
  </si>
  <si>
    <t>Ecocardiografie</t>
  </si>
  <si>
    <t>RMN cranio-cerebral nativ</t>
  </si>
  <si>
    <t xml:space="preserve">RMN abdominal nativ </t>
  </si>
  <si>
    <t>RMN pelvin nativ</t>
  </si>
  <si>
    <t>RMN extremitati nativ/segment(genunchi, cot, glezna, etc)</t>
  </si>
  <si>
    <t>RMN umar nativ</t>
  </si>
  <si>
    <t>RMN abdominal nativ si cu substanta de contrast</t>
  </si>
  <si>
    <t>RMN pelvin nativ si cu subst. de contrast</t>
  </si>
  <si>
    <t>Angiografie CT craniu</t>
  </si>
  <si>
    <t>Angiografie CT regiune cervicala</t>
  </si>
  <si>
    <t>Angiografie CT abdomen</t>
  </si>
  <si>
    <t>Angiografie CT pelvis</t>
  </si>
  <si>
    <t>Angiocoronarografie CT</t>
  </si>
  <si>
    <t>CT ureche interna</t>
  </si>
  <si>
    <t>Uro CT</t>
  </si>
  <si>
    <t>FURNIZOR………………………………………………………………….</t>
  </si>
  <si>
    <t>Valoare total estimata</t>
  </si>
  <si>
    <t>Reprezentant legal</t>
  </si>
  <si>
    <t xml:space="preserve">Ex. radiologic parti schelet in 2 planuri*1) </t>
  </si>
  <si>
    <t>Ex. Radiologic centura scapulara*1)</t>
  </si>
  <si>
    <t>Ex. radiologic parti coloana dorsala*1)</t>
  </si>
  <si>
    <t>Ex. radiologic parti coloana lombara*1)</t>
  </si>
  <si>
    <t>Ex. Radiologic coloana vertebrala completa, fara coloana cervicala*1)</t>
  </si>
  <si>
    <t>Ex. radiologic coloana cervicala 1 incidenta *1)</t>
  </si>
  <si>
    <t xml:space="preserve">Ex. radiologic torace osos (sau parti) in mai multe planuri / ex. Radiologic torace si organe toracice*1) </t>
  </si>
  <si>
    <t>Ex. radiologic vizualizare generala a abdomenului nativ *1)</t>
  </si>
  <si>
    <t>Ex.radiologic tract digestiv superior (inclusiv unghiul duodenojejunal) cu substanta de contrast *1)</t>
  </si>
  <si>
    <t>Ex. Radiologic tract urinar (urografie minutata) cu substanta de contrast</t>
  </si>
  <si>
    <t xml:space="preserve">Cistografie de reflux cu substanta de contrast </t>
  </si>
  <si>
    <t>Ex. radiologic retrograd de uretra sau vezica urinara cu substanta de contrast</t>
  </si>
  <si>
    <t>Ex. radiologic uretra, vezica urinara la copil cu substanta de contrast</t>
  </si>
  <si>
    <t>Ex. radiologic uter si oviduct cu substanta de contrast</t>
  </si>
  <si>
    <t>CT craniu nativ si cu substanta de contrast</t>
  </si>
  <si>
    <t>CT regiune gat nativ si cu substanta de contrast</t>
  </si>
  <si>
    <t>CT regiune toracica nativ si cu substanta de contrast</t>
  </si>
  <si>
    <t>CT abdomen nativ si cu substanta de contrast adm. intravenos</t>
  </si>
  <si>
    <t>CT pelvis nativ si cu substanta de contrast adm. intravenos</t>
  </si>
  <si>
    <t>CT coloana vertebrala nativ si cu substanta de contrast adm. intravenos / segment</t>
  </si>
  <si>
    <t>CT membre nativ si cu subst. de contrast adm. intravenos / membru</t>
  </si>
  <si>
    <t>Angiografie CT membre</t>
  </si>
  <si>
    <t>RMN umar nativ si cu substanta de contrast</t>
  </si>
  <si>
    <t>RMN extremitati nativ/segment(genunchi, cot, glezna, etc) cu subst. contrast</t>
  </si>
  <si>
    <t>Angiografie RMN trunchiuri supraaortice</t>
  </si>
  <si>
    <t>Uro RMN cu substanta de contrast</t>
  </si>
  <si>
    <t>Angiografie RMN artere renale sau aorta</t>
  </si>
  <si>
    <t>Angiografie carotidiana cu substanta de contrast</t>
  </si>
  <si>
    <t>Ecografie generala (abdomen + pelvis)*1)</t>
  </si>
  <si>
    <t>Ecografie abdomen *1)</t>
  </si>
  <si>
    <t>Ecografie pelvis *1)</t>
  </si>
  <si>
    <t>Ecografie transvaginala</t>
  </si>
  <si>
    <t>Ecografie transfontanelara</t>
  </si>
  <si>
    <t>Ecocardiografie + Doppler</t>
  </si>
  <si>
    <t>Ecocardiografie + Doppler color</t>
  </si>
  <si>
    <t>Ecocardiografie transesofagiana</t>
  </si>
  <si>
    <t>EKG*1)</t>
  </si>
  <si>
    <t>Holter TA</t>
  </si>
  <si>
    <t>Sialografia, galactografia sinusuri, fistulografie cu substanta de contrast</t>
  </si>
  <si>
    <t>Spirometrie*1)</t>
  </si>
  <si>
    <t>Spirograma+test farmacodinamic bronhomotor</t>
  </si>
  <si>
    <t>Estimare numar investigatii / an</t>
  </si>
  <si>
    <t>RMN cranio-cerebral nativ si cu subst. de contrast</t>
  </si>
  <si>
    <t>5=3*4</t>
  </si>
  <si>
    <t>Tarif  decontat de casa de asigurări de sănătate</t>
  </si>
  <si>
    <t>Ex. radiologic tract digestiv pana la regiunea ileo-cecala, cu substanta de contrast*1)</t>
  </si>
  <si>
    <t>Ecografie obstetricala anomalii trimestrul II</t>
  </si>
  <si>
    <t>Ecografie obstetricala anomalii trimestrul I cu TN</t>
  </si>
  <si>
    <t>OFERTA SERVICII MEDICALE PARACLINICE  2014</t>
  </si>
  <si>
    <t>Denumire examinare radiologica / imagisticamedicala / explorare functionala</t>
  </si>
  <si>
    <t xml:space="preserve"> I. Radiologie -  imagistică medicală </t>
  </si>
  <si>
    <t>A. Investigatii conventionale</t>
  </si>
  <si>
    <t>1. Investigatii cu radiatii ionizante</t>
  </si>
  <si>
    <t xml:space="preserve">Examen radiologic cranian standard *1) </t>
  </si>
  <si>
    <t xml:space="preserve">Examen radiologic cranian in proiectie sinusuri anterioare ale fetei*1) </t>
  </si>
  <si>
    <t xml:space="preserve">Radiografie de membre: membru superior (humerus, articulatia cotului, antebrat, pumn, mana) si membru inferior (articulatie coxo-femurala, articulatie sacro-iliaca, femur, genunchi, gamba, glezna, picior, calcaneu) *1) </t>
  </si>
  <si>
    <t xml:space="preserve">Ex. radiologic torace ansamblu* 1) </t>
  </si>
  <si>
    <t xml:space="preserve">Ex. radiologic colon dublu contrast </t>
  </si>
  <si>
    <t>Mamografie in 2 planuri/pentru un sân*1)</t>
  </si>
  <si>
    <t>Osteodensitometrie segmentară (DXA)</t>
  </si>
  <si>
    <t>2. Investigatii neiradiante</t>
  </si>
  <si>
    <t>Ecografie ganglionara</t>
  </si>
  <si>
    <t>Ecografie de organ / articulatie / parti moi*2)</t>
  </si>
  <si>
    <t>Senologie imagistica - ecografie*1)</t>
  </si>
  <si>
    <t>B. Investigatii de inalt performanta</t>
  </si>
  <si>
    <t>CT craniu nativ</t>
  </si>
  <si>
    <t>CT regiune gat nativ</t>
  </si>
  <si>
    <t xml:space="preserve">CT regiune toracica nativ </t>
  </si>
  <si>
    <t xml:space="preserve">CT abdomen nativ </t>
  </si>
  <si>
    <t>CT pelvis nativ</t>
  </si>
  <si>
    <t>CT coloana vertebrala nativ / segment</t>
  </si>
  <si>
    <t>CT membre nativ /membru</t>
  </si>
  <si>
    <t>Angiografie CT torace</t>
  </si>
  <si>
    <t>RMN torace nativ</t>
  </si>
  <si>
    <t>RMN regiune cervicala nativ</t>
  </si>
  <si>
    <t xml:space="preserve">RMN regiuni coloana vertebrala (cervicala, toracala, lombosacrata) nativ </t>
  </si>
  <si>
    <t xml:space="preserve">RMN torace si cu subst. de contrast </t>
  </si>
  <si>
    <t>RMN regiune cervicala nativ si cu substanta de contrast</t>
  </si>
  <si>
    <t>RMN regiune coloana vertebrala(cervicala, toracala, lombosacrata) nativ si cu substanta de contrast</t>
  </si>
  <si>
    <t>RMN cord nativ</t>
  </si>
  <si>
    <t>RMN cord nativ si cu substanta de contrast</t>
  </si>
  <si>
    <t>Angiografie RMN / segment (craniu, abdomen, pelvis, membre, etc)</t>
  </si>
  <si>
    <t xml:space="preserve"> II. Explorari functionale </t>
  </si>
  <si>
    <t>Peak-flowmetrie*1)</t>
  </si>
  <si>
    <t>Electroencefalografia (EEG)</t>
  </si>
  <si>
    <t>Electromiografie (EMG)</t>
  </si>
  <si>
    <t>Testul de efort pentru evaluarea functiei respiratorii</t>
  </si>
  <si>
    <t>Spirometrie de effort</t>
  </si>
  <si>
    <t>Bronhospirometrie</t>
  </si>
  <si>
    <t>Teste de provocare inhalatorii</t>
  </si>
  <si>
    <t>Inregistrare ECG continua ambulatorie, holter</t>
  </si>
  <si>
    <t>III Medicina nucleara</t>
  </si>
  <si>
    <t>Scintigrafia renala</t>
  </si>
  <si>
    <t>Scintigrafia cerebrala (scintigrafie SPECT perfuzie cerebrala - 30/90 min de la inj)</t>
  </si>
  <si>
    <t>Studiu radioizotopic de perfuzie miocardica la efort (scintigrafie spect perfuzie miocardica efort)</t>
  </si>
  <si>
    <t>Studiu radioizotopic de perfuzie miocardica in repaus (scintigrafie spect perfuzie miocardica repausrt)</t>
  </si>
  <si>
    <t>Studiu radioizotopic de perfuzie pulmonara  / scintigrafie perfuzie pulmonara</t>
  </si>
  <si>
    <t>Scintigrafia osoasa localizata</t>
  </si>
  <si>
    <t>Scintigrafia osoasa completa</t>
  </si>
  <si>
    <t>Scintigrafia hepatobiliara</t>
  </si>
  <si>
    <t>Scintigrafia tiroidiana</t>
  </si>
  <si>
    <t>Scintigrafia paratiroidiana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</si>
</sst>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2">
    <font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sz val="11"/>
      <name val="Times New Roman"/>
      <family val="1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1" xfId="0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4" fontId="9" fillId="0" borderId="0" xfId="0" applyNumberFormat="1" applyFont="1" applyAlignment="1">
      <alignment/>
    </xf>
    <xf numFmtId="0" fontId="8" fillId="2" borderId="2" xfId="0" applyFont="1" applyFill="1" applyBorder="1" applyAlignment="1">
      <alignment horizontal="left" vertical="center" wrapText="1"/>
    </xf>
    <xf numFmtId="4" fontId="10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7" fillId="0" borderId="3" xfId="0" applyFont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4" fontId="8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8" fillId="2" borderId="0" xfId="0" applyNumberFormat="1" applyFont="1" applyFill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28"/>
  <sheetViews>
    <sheetView tabSelected="1" workbookViewId="0" topLeftCell="A116">
      <selection activeCell="D133" sqref="D133"/>
    </sheetView>
  </sheetViews>
  <sheetFormatPr defaultColWidth="9.140625" defaultRowHeight="12.75"/>
  <cols>
    <col min="1" max="1" width="8.140625" style="0" customWidth="1"/>
    <col min="2" max="2" width="41.421875" style="0" customWidth="1"/>
    <col min="3" max="3" width="19.57421875" style="1" customWidth="1"/>
    <col min="4" max="4" width="22.57421875" style="2" customWidth="1"/>
    <col min="5" max="5" width="20.140625" style="1" customWidth="1"/>
    <col min="6" max="6" width="15.421875" style="3" customWidth="1"/>
    <col min="7" max="7" width="12.8515625" style="3" customWidth="1"/>
  </cols>
  <sheetData>
    <row r="2" ht="12.75">
      <c r="B2" s="27" t="s">
        <v>22</v>
      </c>
    </row>
    <row r="3" spans="2:5" ht="15.75">
      <c r="B3" s="37" t="s">
        <v>73</v>
      </c>
      <c r="C3" s="37"/>
      <c r="D3" s="37"/>
      <c r="E3" s="37"/>
    </row>
    <row r="4" ht="18.75">
      <c r="A4" s="4"/>
    </row>
    <row r="5" spans="1:5" ht="18.75">
      <c r="A5" s="4"/>
      <c r="E5" s="5"/>
    </row>
    <row r="6" spans="1:5" ht="12.75" customHeight="1">
      <c r="A6" s="38" t="s">
        <v>0</v>
      </c>
      <c r="B6" s="39" t="s">
        <v>74</v>
      </c>
      <c r="C6" s="40" t="s">
        <v>66</v>
      </c>
      <c r="D6" s="41" t="s">
        <v>69</v>
      </c>
      <c r="E6" s="35" t="s">
        <v>23</v>
      </c>
    </row>
    <row r="7" spans="1:5" ht="67.5" customHeight="1">
      <c r="A7" s="38"/>
      <c r="B7" s="39"/>
      <c r="C7" s="40"/>
      <c r="D7" s="41"/>
      <c r="E7" s="35"/>
    </row>
    <row r="8" spans="1:5" ht="18" customHeight="1">
      <c r="A8" s="6">
        <v>1</v>
      </c>
      <c r="B8" s="7">
        <v>2</v>
      </c>
      <c r="C8" s="8">
        <v>3</v>
      </c>
      <c r="D8" s="8">
        <v>4</v>
      </c>
      <c r="E8" s="8" t="s">
        <v>68</v>
      </c>
    </row>
    <row r="9" spans="1:6" ht="19.5">
      <c r="A9" s="36" t="s">
        <v>75</v>
      </c>
      <c r="B9" s="36"/>
      <c r="C9" s="36"/>
      <c r="D9" s="36"/>
      <c r="E9" s="36"/>
      <c r="F9" s="15"/>
    </row>
    <row r="10" spans="1:6" ht="19.5">
      <c r="A10" s="36" t="s">
        <v>76</v>
      </c>
      <c r="B10" s="36"/>
      <c r="C10" s="36"/>
      <c r="D10" s="36"/>
      <c r="E10" s="36"/>
      <c r="F10" s="15"/>
    </row>
    <row r="11" spans="1:6" ht="19.5">
      <c r="A11" s="36" t="s">
        <v>77</v>
      </c>
      <c r="B11" s="36"/>
      <c r="C11" s="36"/>
      <c r="D11" s="36"/>
      <c r="E11" s="36"/>
      <c r="F11" s="15"/>
    </row>
    <row r="12" spans="1:5" ht="15.75">
      <c r="A12" s="9">
        <v>1</v>
      </c>
      <c r="B12" s="10" t="s">
        <v>78</v>
      </c>
      <c r="C12" s="11"/>
      <c r="D12" s="11">
        <v>12.83</v>
      </c>
      <c r="E12" s="12">
        <f>ROUND(C12*D12,2)</f>
        <v>0</v>
      </c>
    </row>
    <row r="13" spans="1:5" ht="31.5">
      <c r="A13" s="9">
        <v>2</v>
      </c>
      <c r="B13" s="10" t="s">
        <v>79</v>
      </c>
      <c r="C13" s="11"/>
      <c r="D13" s="11">
        <v>34.81</v>
      </c>
      <c r="E13" s="12">
        <f aca="true" t="shared" si="0" ref="E13:E92">ROUND(C13*D13,2)</f>
        <v>0</v>
      </c>
    </row>
    <row r="14" spans="1:5" ht="15.75">
      <c r="A14" s="9">
        <v>3</v>
      </c>
      <c r="B14" s="10" t="s">
        <v>25</v>
      </c>
      <c r="C14" s="11"/>
      <c r="D14" s="11">
        <v>33.07</v>
      </c>
      <c r="E14" s="12">
        <f t="shared" si="0"/>
        <v>0</v>
      </c>
    </row>
    <row r="15" spans="1:5" ht="77.25" customHeight="1">
      <c r="A15" s="9">
        <v>4</v>
      </c>
      <c r="B15" s="10" t="s">
        <v>80</v>
      </c>
      <c r="C15" s="11"/>
      <c r="D15" s="11">
        <v>31.68</v>
      </c>
      <c r="E15" s="12">
        <f t="shared" si="0"/>
        <v>0</v>
      </c>
    </row>
    <row r="16" spans="1:5" ht="28.5" customHeight="1">
      <c r="A16" s="9">
        <v>5</v>
      </c>
      <c r="B16" s="10" t="s">
        <v>26</v>
      </c>
      <c r="C16" s="11"/>
      <c r="D16" s="11">
        <v>17.06</v>
      </c>
      <c r="E16" s="12">
        <f t="shared" si="0"/>
        <v>0</v>
      </c>
    </row>
    <row r="17" spans="1:5" ht="15.75">
      <c r="A17" s="9">
        <v>6</v>
      </c>
      <c r="B17" s="10" t="s">
        <v>27</v>
      </c>
      <c r="C17" s="11"/>
      <c r="D17" s="11">
        <v>41.87</v>
      </c>
      <c r="E17" s="12">
        <f t="shared" si="0"/>
        <v>0</v>
      </c>
    </row>
    <row r="18" spans="1:5" ht="15.75">
      <c r="A18" s="9">
        <v>7</v>
      </c>
      <c r="B18" s="10" t="s">
        <v>28</v>
      </c>
      <c r="C18" s="11"/>
      <c r="D18" s="11">
        <v>41.87</v>
      </c>
      <c r="E18" s="12">
        <f t="shared" si="0"/>
        <v>0</v>
      </c>
    </row>
    <row r="19" spans="1:5" ht="31.5">
      <c r="A19" s="9">
        <v>8</v>
      </c>
      <c r="B19" s="10" t="s">
        <v>29</v>
      </c>
      <c r="C19" s="11"/>
      <c r="D19" s="11">
        <v>35.02</v>
      </c>
      <c r="E19" s="12">
        <f t="shared" si="0"/>
        <v>0</v>
      </c>
    </row>
    <row r="20" spans="1:5" ht="31.5">
      <c r="A20" s="9">
        <v>9</v>
      </c>
      <c r="B20" s="10" t="s">
        <v>30</v>
      </c>
      <c r="C20" s="11"/>
      <c r="D20" s="11">
        <v>30.79</v>
      </c>
      <c r="E20" s="12">
        <f t="shared" si="0"/>
        <v>0</v>
      </c>
    </row>
    <row r="21" spans="1:5" ht="24" customHeight="1">
      <c r="A21" s="9">
        <v>10</v>
      </c>
      <c r="B21" s="10" t="s">
        <v>81</v>
      </c>
      <c r="C21" s="11"/>
      <c r="D21" s="11">
        <v>26.91</v>
      </c>
      <c r="E21" s="12">
        <f t="shared" si="0"/>
        <v>0</v>
      </c>
    </row>
    <row r="22" spans="1:5" ht="47.25">
      <c r="A22" s="9">
        <v>11</v>
      </c>
      <c r="B22" s="10" t="s">
        <v>31</v>
      </c>
      <c r="C22" s="11"/>
      <c r="D22" s="11">
        <v>26.57</v>
      </c>
      <c r="E22" s="12">
        <f t="shared" si="0"/>
        <v>0</v>
      </c>
    </row>
    <row r="23" spans="1:5" ht="31.5">
      <c r="A23" s="9">
        <v>12</v>
      </c>
      <c r="B23" s="10" t="s">
        <v>32</v>
      </c>
      <c r="C23" s="11"/>
      <c r="D23" s="11">
        <v>16.54</v>
      </c>
      <c r="E23" s="12">
        <f t="shared" si="0"/>
        <v>0</v>
      </c>
    </row>
    <row r="24" spans="1:5" ht="47.25">
      <c r="A24" s="9">
        <v>13</v>
      </c>
      <c r="B24" s="14" t="s">
        <v>33</v>
      </c>
      <c r="C24" s="11"/>
      <c r="D24" s="11">
        <v>50.34</v>
      </c>
      <c r="E24" s="12">
        <f t="shared" si="0"/>
        <v>0</v>
      </c>
    </row>
    <row r="25" spans="1:5" ht="31.5">
      <c r="A25" s="9">
        <v>14</v>
      </c>
      <c r="B25" s="10" t="s">
        <v>70</v>
      </c>
      <c r="C25" s="11"/>
      <c r="D25" s="11">
        <v>76.73</v>
      </c>
      <c r="E25" s="12">
        <f t="shared" si="0"/>
        <v>0</v>
      </c>
    </row>
    <row r="26" spans="1:5" ht="15.75">
      <c r="A26" s="9">
        <v>15</v>
      </c>
      <c r="B26" s="10" t="s">
        <v>82</v>
      </c>
      <c r="C26" s="11"/>
      <c r="D26" s="11">
        <v>88.87</v>
      </c>
      <c r="E26" s="12">
        <f t="shared" si="0"/>
        <v>0</v>
      </c>
    </row>
    <row r="27" spans="1:5" ht="31.5">
      <c r="A27" s="9">
        <v>16</v>
      </c>
      <c r="B27" s="10" t="s">
        <v>1</v>
      </c>
      <c r="C27" s="11"/>
      <c r="D27" s="11">
        <v>48.03</v>
      </c>
      <c r="E27" s="12">
        <f t="shared" si="0"/>
        <v>0</v>
      </c>
    </row>
    <row r="28" spans="1:5" ht="31.5">
      <c r="A28" s="9">
        <v>17</v>
      </c>
      <c r="B28" s="10" t="s">
        <v>34</v>
      </c>
      <c r="C28" s="11"/>
      <c r="D28" s="11">
        <v>202.81</v>
      </c>
      <c r="E28" s="12">
        <f t="shared" si="0"/>
        <v>0</v>
      </c>
    </row>
    <row r="29" spans="1:5" ht="15.75">
      <c r="A29" s="9">
        <v>18</v>
      </c>
      <c r="B29" s="10" t="s">
        <v>35</v>
      </c>
      <c r="C29" s="11"/>
      <c r="D29" s="11">
        <v>255.34</v>
      </c>
      <c r="E29" s="12">
        <f t="shared" si="0"/>
        <v>0</v>
      </c>
    </row>
    <row r="30" spans="1:5" ht="21" customHeight="1">
      <c r="A30" s="9">
        <v>19</v>
      </c>
      <c r="B30" s="10" t="s">
        <v>2</v>
      </c>
      <c r="C30" s="11"/>
      <c r="D30" s="11">
        <v>246.35</v>
      </c>
      <c r="E30" s="12">
        <f t="shared" si="0"/>
        <v>0</v>
      </c>
    </row>
    <row r="31" spans="1:5" ht="31.5">
      <c r="A31" s="9">
        <v>20</v>
      </c>
      <c r="B31" s="10" t="s">
        <v>36</v>
      </c>
      <c r="C31" s="11"/>
      <c r="D31" s="11">
        <v>201.84</v>
      </c>
      <c r="E31" s="12">
        <f t="shared" si="0"/>
        <v>0</v>
      </c>
    </row>
    <row r="32" spans="1:5" ht="31.5">
      <c r="A32" s="9">
        <v>21</v>
      </c>
      <c r="B32" s="10" t="s">
        <v>37</v>
      </c>
      <c r="C32" s="11"/>
      <c r="D32" s="11">
        <v>205.02</v>
      </c>
      <c r="E32" s="12">
        <f t="shared" si="0"/>
        <v>0</v>
      </c>
    </row>
    <row r="33" spans="1:5" ht="31.5">
      <c r="A33" s="9">
        <v>22</v>
      </c>
      <c r="B33" s="10" t="s">
        <v>38</v>
      </c>
      <c r="C33" s="11"/>
      <c r="D33" s="11">
        <v>278.72</v>
      </c>
      <c r="E33" s="12">
        <f t="shared" si="0"/>
        <v>0</v>
      </c>
    </row>
    <row r="34" spans="1:5" ht="15.75">
      <c r="A34" s="9">
        <v>23</v>
      </c>
      <c r="B34" s="10" t="s">
        <v>3</v>
      </c>
      <c r="C34" s="11"/>
      <c r="D34" s="11">
        <v>15.09</v>
      </c>
      <c r="E34" s="12">
        <f t="shared" si="0"/>
        <v>0</v>
      </c>
    </row>
    <row r="35" spans="1:5" ht="15.75">
      <c r="A35" s="9">
        <v>24</v>
      </c>
      <c r="B35" s="10" t="s">
        <v>4</v>
      </c>
      <c r="C35" s="11"/>
      <c r="D35" s="11">
        <v>26.91</v>
      </c>
      <c r="E35" s="12">
        <f t="shared" si="0"/>
        <v>0</v>
      </c>
    </row>
    <row r="36" spans="1:5" ht="23.25" customHeight="1">
      <c r="A36" s="9">
        <v>25</v>
      </c>
      <c r="B36" s="26" t="s">
        <v>83</v>
      </c>
      <c r="C36" s="11"/>
      <c r="D36" s="25">
        <v>29.57</v>
      </c>
      <c r="E36" s="12">
        <f>ROUND(C36*D36,2)</f>
        <v>0</v>
      </c>
    </row>
    <row r="37" spans="1:5" ht="38.25" customHeight="1">
      <c r="A37" s="9">
        <v>26</v>
      </c>
      <c r="B37" s="26" t="s">
        <v>63</v>
      </c>
      <c r="C37" s="11"/>
      <c r="D37" s="25">
        <v>202.65</v>
      </c>
      <c r="E37" s="12">
        <f>ROUND(C37*D37,2)</f>
        <v>0</v>
      </c>
    </row>
    <row r="38" spans="1:5" ht="30" customHeight="1">
      <c r="A38" s="9">
        <v>27</v>
      </c>
      <c r="B38" s="10" t="s">
        <v>84</v>
      </c>
      <c r="C38" s="11"/>
      <c r="D38" s="11">
        <v>25.75</v>
      </c>
      <c r="E38" s="12">
        <f t="shared" si="0"/>
        <v>0</v>
      </c>
    </row>
    <row r="39" spans="1:5" ht="30" customHeight="1">
      <c r="A39" s="36" t="s">
        <v>85</v>
      </c>
      <c r="B39" s="36"/>
      <c r="C39" s="36"/>
      <c r="D39" s="36"/>
      <c r="E39" s="36"/>
    </row>
    <row r="40" spans="1:5" ht="30" customHeight="1">
      <c r="A40" s="9">
        <v>28</v>
      </c>
      <c r="B40" s="26" t="s">
        <v>53</v>
      </c>
      <c r="C40" s="25"/>
      <c r="D40" s="25">
        <v>33.16</v>
      </c>
      <c r="E40" s="12">
        <f aca="true" t="shared" si="1" ref="E40:E55">ROUND(C40*D40,2)</f>
        <v>0</v>
      </c>
    </row>
    <row r="41" spans="1:5" ht="30" customHeight="1">
      <c r="A41" s="9">
        <v>29</v>
      </c>
      <c r="B41" s="26" t="s">
        <v>54</v>
      </c>
      <c r="C41" s="25"/>
      <c r="D41" s="25">
        <v>23.05</v>
      </c>
      <c r="E41" s="12">
        <f t="shared" si="1"/>
        <v>0</v>
      </c>
    </row>
    <row r="42" spans="1:5" ht="30" customHeight="1">
      <c r="A42" s="9">
        <v>30</v>
      </c>
      <c r="B42" s="26" t="s">
        <v>55</v>
      </c>
      <c r="C42" s="25"/>
      <c r="D42" s="25">
        <v>22.23</v>
      </c>
      <c r="E42" s="12">
        <f t="shared" si="1"/>
        <v>0</v>
      </c>
    </row>
    <row r="43" spans="1:5" ht="30" customHeight="1">
      <c r="A43" s="9">
        <v>31</v>
      </c>
      <c r="B43" s="26" t="s">
        <v>56</v>
      </c>
      <c r="C43" s="25"/>
      <c r="D43" s="25">
        <v>22.23</v>
      </c>
      <c r="E43" s="12">
        <f t="shared" si="1"/>
        <v>0</v>
      </c>
    </row>
    <row r="44" spans="1:5" ht="30" customHeight="1">
      <c r="A44" s="9">
        <v>32</v>
      </c>
      <c r="B44" s="26" t="s">
        <v>5</v>
      </c>
      <c r="C44" s="25"/>
      <c r="D44" s="25">
        <v>21.74</v>
      </c>
      <c r="E44" s="12">
        <f t="shared" si="1"/>
        <v>0</v>
      </c>
    </row>
    <row r="45" spans="1:5" ht="30" customHeight="1">
      <c r="A45" s="9">
        <v>33</v>
      </c>
      <c r="B45" s="26" t="s">
        <v>6</v>
      </c>
      <c r="C45" s="25"/>
      <c r="D45" s="25">
        <v>26.11</v>
      </c>
      <c r="E45" s="12">
        <f t="shared" si="1"/>
        <v>0</v>
      </c>
    </row>
    <row r="46" spans="1:5" ht="30" customHeight="1">
      <c r="A46" s="9">
        <v>34</v>
      </c>
      <c r="B46" s="26" t="s">
        <v>86</v>
      </c>
      <c r="C46" s="25"/>
      <c r="D46" s="25">
        <v>24.59</v>
      </c>
      <c r="E46" s="12">
        <f t="shared" si="1"/>
        <v>0</v>
      </c>
    </row>
    <row r="47" spans="1:5" ht="30" customHeight="1">
      <c r="A47" s="9">
        <v>35</v>
      </c>
      <c r="B47" s="26" t="s">
        <v>57</v>
      </c>
      <c r="C47" s="25"/>
      <c r="D47" s="25">
        <v>29.93</v>
      </c>
      <c r="E47" s="12">
        <f t="shared" si="1"/>
        <v>0</v>
      </c>
    </row>
    <row r="48" spans="1:5" ht="30" customHeight="1">
      <c r="A48" s="9">
        <v>36</v>
      </c>
      <c r="B48" s="26" t="s">
        <v>87</v>
      </c>
      <c r="C48" s="25"/>
      <c r="D48" s="25">
        <v>21.74</v>
      </c>
      <c r="E48" s="12">
        <f t="shared" si="1"/>
        <v>0</v>
      </c>
    </row>
    <row r="49" spans="1:5" ht="30" customHeight="1">
      <c r="A49" s="9">
        <v>37</v>
      </c>
      <c r="B49" s="26" t="s">
        <v>71</v>
      </c>
      <c r="C49" s="25"/>
      <c r="D49" s="25">
        <v>331.58</v>
      </c>
      <c r="E49" s="12">
        <f t="shared" si="1"/>
        <v>0</v>
      </c>
    </row>
    <row r="50" spans="1:5" ht="30" customHeight="1">
      <c r="A50" s="9">
        <v>38</v>
      </c>
      <c r="B50" s="26" t="s">
        <v>72</v>
      </c>
      <c r="C50" s="25"/>
      <c r="D50" s="25">
        <v>79.75</v>
      </c>
      <c r="E50" s="12">
        <f t="shared" si="1"/>
        <v>0</v>
      </c>
    </row>
    <row r="51" spans="1:5" ht="30" customHeight="1">
      <c r="A51" s="9">
        <v>39</v>
      </c>
      <c r="B51" s="26" t="s">
        <v>88</v>
      </c>
      <c r="C51" s="25"/>
      <c r="D51" s="25">
        <v>21.74</v>
      </c>
      <c r="E51" s="12">
        <f t="shared" si="1"/>
        <v>0</v>
      </c>
    </row>
    <row r="52" spans="1:5" ht="30" customHeight="1">
      <c r="A52" s="9">
        <v>40</v>
      </c>
      <c r="B52" s="26" t="s">
        <v>7</v>
      </c>
      <c r="C52" s="25"/>
      <c r="D52" s="25">
        <v>36.31</v>
      </c>
      <c r="E52" s="12">
        <f t="shared" si="1"/>
        <v>0</v>
      </c>
    </row>
    <row r="53" spans="1:5" ht="30" customHeight="1">
      <c r="A53" s="9">
        <v>41</v>
      </c>
      <c r="B53" s="26" t="s">
        <v>58</v>
      </c>
      <c r="C53" s="25"/>
      <c r="D53" s="25">
        <v>45.68</v>
      </c>
      <c r="E53" s="12">
        <f t="shared" si="1"/>
        <v>0</v>
      </c>
    </row>
    <row r="54" spans="1:5" ht="30" customHeight="1">
      <c r="A54" s="9">
        <v>42</v>
      </c>
      <c r="B54" s="26" t="s">
        <v>59</v>
      </c>
      <c r="C54" s="25"/>
      <c r="D54" s="25">
        <v>48.08</v>
      </c>
      <c r="E54" s="12">
        <f t="shared" si="1"/>
        <v>0</v>
      </c>
    </row>
    <row r="55" spans="1:5" ht="30" customHeight="1">
      <c r="A55" s="9">
        <v>43</v>
      </c>
      <c r="B55" s="26" t="s">
        <v>60</v>
      </c>
      <c r="C55" s="25"/>
      <c r="D55" s="25">
        <v>79.75</v>
      </c>
      <c r="E55" s="12">
        <f t="shared" si="1"/>
        <v>0</v>
      </c>
    </row>
    <row r="56" spans="1:5" ht="30" customHeight="1">
      <c r="A56" s="36" t="s">
        <v>89</v>
      </c>
      <c r="B56" s="36"/>
      <c r="C56" s="36"/>
      <c r="D56" s="36"/>
      <c r="E56" s="36"/>
    </row>
    <row r="57" spans="1:5" ht="26.25" customHeight="1">
      <c r="A57" s="9">
        <v>44</v>
      </c>
      <c r="B57" s="30" t="s">
        <v>90</v>
      </c>
      <c r="C57" s="11"/>
      <c r="D57" s="11">
        <v>116.34</v>
      </c>
      <c r="E57" s="12">
        <f t="shared" si="0"/>
        <v>0</v>
      </c>
    </row>
    <row r="58" spans="1:5" ht="27" customHeight="1">
      <c r="A58" s="9">
        <v>45</v>
      </c>
      <c r="B58" s="10" t="s">
        <v>91</v>
      </c>
      <c r="C58" s="11"/>
      <c r="D58" s="11">
        <v>115.71</v>
      </c>
      <c r="E58" s="12">
        <f t="shared" si="0"/>
        <v>0</v>
      </c>
    </row>
    <row r="59" spans="1:5" ht="15.75">
      <c r="A59" s="9">
        <v>46</v>
      </c>
      <c r="B59" s="10" t="s">
        <v>92</v>
      </c>
      <c r="C59" s="11"/>
      <c r="D59" s="11">
        <v>149.2</v>
      </c>
      <c r="E59" s="12">
        <f t="shared" si="0"/>
        <v>0</v>
      </c>
    </row>
    <row r="60" spans="1:5" ht="15.75">
      <c r="A60" s="9">
        <v>47</v>
      </c>
      <c r="B60" s="10" t="s">
        <v>93</v>
      </c>
      <c r="C60" s="11"/>
      <c r="D60" s="11">
        <v>150.31</v>
      </c>
      <c r="E60" s="12">
        <f t="shared" si="0"/>
        <v>0</v>
      </c>
    </row>
    <row r="61" spans="1:5" ht="15.75">
      <c r="A61" s="9">
        <v>48</v>
      </c>
      <c r="B61" s="10" t="s">
        <v>94</v>
      </c>
      <c r="C61" s="11"/>
      <c r="D61" s="11">
        <v>117.22</v>
      </c>
      <c r="E61" s="12">
        <f t="shared" si="0"/>
        <v>0</v>
      </c>
    </row>
    <row r="62" spans="1:5" ht="15.75">
      <c r="A62" s="9">
        <v>49</v>
      </c>
      <c r="B62" s="10" t="s">
        <v>95</v>
      </c>
      <c r="C62" s="11"/>
      <c r="D62" s="11">
        <v>62.42</v>
      </c>
      <c r="E62" s="12">
        <f t="shared" si="0"/>
        <v>0</v>
      </c>
    </row>
    <row r="63" spans="1:5" ht="15.75">
      <c r="A63" s="9">
        <v>50</v>
      </c>
      <c r="B63" s="10" t="s">
        <v>96</v>
      </c>
      <c r="C63" s="11"/>
      <c r="D63" s="11">
        <v>54.39</v>
      </c>
      <c r="E63" s="12">
        <f t="shared" si="0"/>
        <v>0</v>
      </c>
    </row>
    <row r="64" spans="1:5" ht="15.75">
      <c r="A64" s="9">
        <v>51</v>
      </c>
      <c r="B64" s="10" t="s">
        <v>39</v>
      </c>
      <c r="C64" s="11"/>
      <c r="D64" s="11">
        <v>342.99</v>
      </c>
      <c r="E64" s="12">
        <f t="shared" si="0"/>
        <v>0</v>
      </c>
    </row>
    <row r="65" spans="1:5" ht="31.5">
      <c r="A65" s="9">
        <v>52</v>
      </c>
      <c r="B65" s="10" t="s">
        <v>40</v>
      </c>
      <c r="C65" s="11"/>
      <c r="D65" s="11">
        <v>342.57</v>
      </c>
      <c r="E65" s="12">
        <f t="shared" si="0"/>
        <v>0</v>
      </c>
    </row>
    <row r="66" spans="1:5" ht="31.5">
      <c r="A66" s="9">
        <v>53</v>
      </c>
      <c r="B66" s="10" t="s">
        <v>41</v>
      </c>
      <c r="C66" s="11"/>
      <c r="D66" s="11">
        <v>371.92</v>
      </c>
      <c r="E66" s="12">
        <f t="shared" si="0"/>
        <v>0</v>
      </c>
    </row>
    <row r="67" spans="1:5" ht="31.5">
      <c r="A67" s="9">
        <v>54</v>
      </c>
      <c r="B67" s="10" t="s">
        <v>42</v>
      </c>
      <c r="C67" s="11"/>
      <c r="D67" s="11">
        <v>351.96</v>
      </c>
      <c r="E67" s="12">
        <f t="shared" si="0"/>
        <v>0</v>
      </c>
    </row>
    <row r="68" spans="1:5" ht="31.5">
      <c r="A68" s="9">
        <v>55</v>
      </c>
      <c r="B68" s="10" t="s">
        <v>43</v>
      </c>
      <c r="C68" s="11"/>
      <c r="D68" s="11">
        <v>352.33</v>
      </c>
      <c r="E68" s="12">
        <f t="shared" si="0"/>
        <v>0</v>
      </c>
    </row>
    <row r="69" spans="1:5" ht="31.5">
      <c r="A69" s="9">
        <v>56</v>
      </c>
      <c r="B69" s="10" t="s">
        <v>44</v>
      </c>
      <c r="C69" s="11"/>
      <c r="D69" s="11">
        <v>349.1</v>
      </c>
      <c r="E69" s="12">
        <f t="shared" si="0"/>
        <v>0</v>
      </c>
    </row>
    <row r="70" spans="1:5" ht="31.5">
      <c r="A70" s="9">
        <v>57</v>
      </c>
      <c r="B70" s="10" t="s">
        <v>45</v>
      </c>
      <c r="C70" s="11"/>
      <c r="D70" s="11">
        <v>350.82</v>
      </c>
      <c r="E70" s="12">
        <f t="shared" si="0"/>
        <v>0</v>
      </c>
    </row>
    <row r="71" spans="1:5" ht="15.75">
      <c r="A71" s="9">
        <v>58</v>
      </c>
      <c r="B71" s="10" t="s">
        <v>20</v>
      </c>
      <c r="C71" s="11"/>
      <c r="D71" s="11">
        <v>265.26</v>
      </c>
      <c r="E71" s="12">
        <f t="shared" si="0"/>
        <v>0</v>
      </c>
    </row>
    <row r="72" spans="1:5" ht="15.75">
      <c r="A72" s="9">
        <v>59</v>
      </c>
      <c r="B72" s="10" t="s">
        <v>21</v>
      </c>
      <c r="C72" s="11"/>
      <c r="D72" s="11">
        <v>331.58</v>
      </c>
      <c r="E72" s="12">
        <f t="shared" si="0"/>
        <v>0</v>
      </c>
    </row>
    <row r="73" spans="1:5" ht="15.75">
      <c r="A73" s="9">
        <v>60</v>
      </c>
      <c r="B73" s="10" t="s">
        <v>46</v>
      </c>
      <c r="C73" s="11"/>
      <c r="D73" s="11">
        <v>331.58</v>
      </c>
      <c r="E73" s="12">
        <f t="shared" si="0"/>
        <v>0</v>
      </c>
    </row>
    <row r="74" spans="1:5" ht="15.75">
      <c r="A74" s="9">
        <v>61</v>
      </c>
      <c r="B74" s="10" t="s">
        <v>15</v>
      </c>
      <c r="C74" s="11"/>
      <c r="D74" s="11">
        <v>331.58</v>
      </c>
      <c r="E74" s="12">
        <f t="shared" si="0"/>
        <v>0</v>
      </c>
    </row>
    <row r="75" spans="1:5" ht="15.75">
      <c r="A75" s="9">
        <v>62</v>
      </c>
      <c r="B75" s="10" t="s">
        <v>16</v>
      </c>
      <c r="C75" s="11"/>
      <c r="D75" s="11">
        <v>331.58</v>
      </c>
      <c r="E75" s="12">
        <f t="shared" si="0"/>
        <v>0</v>
      </c>
    </row>
    <row r="76" spans="1:5" ht="15.75">
      <c r="A76" s="9">
        <v>63</v>
      </c>
      <c r="B76" s="10" t="s">
        <v>97</v>
      </c>
      <c r="C76" s="11"/>
      <c r="D76" s="11">
        <v>331.58</v>
      </c>
      <c r="E76" s="12">
        <f t="shared" si="0"/>
        <v>0</v>
      </c>
    </row>
    <row r="77" spans="1:5" ht="15.75">
      <c r="A77" s="9">
        <v>64</v>
      </c>
      <c r="B77" s="10" t="s">
        <v>17</v>
      </c>
      <c r="C77" s="11"/>
      <c r="D77" s="11">
        <v>331.58</v>
      </c>
      <c r="E77" s="12">
        <f t="shared" si="0"/>
        <v>0</v>
      </c>
    </row>
    <row r="78" spans="1:5" ht="15.75">
      <c r="A78" s="9">
        <v>65</v>
      </c>
      <c r="B78" s="10" t="s">
        <v>18</v>
      </c>
      <c r="C78" s="11"/>
      <c r="D78" s="11">
        <v>331.58</v>
      </c>
      <c r="E78" s="12">
        <f t="shared" si="0"/>
        <v>0</v>
      </c>
    </row>
    <row r="79" spans="1:5" ht="15.75">
      <c r="A79" s="9">
        <v>66</v>
      </c>
      <c r="B79" s="10" t="s">
        <v>19</v>
      </c>
      <c r="C79" s="11"/>
      <c r="D79" s="11">
        <v>663.15</v>
      </c>
      <c r="E79" s="12">
        <f t="shared" si="0"/>
        <v>0</v>
      </c>
    </row>
    <row r="80" spans="1:5" ht="15.75">
      <c r="A80" s="9">
        <v>67</v>
      </c>
      <c r="B80" s="10" t="s">
        <v>8</v>
      </c>
      <c r="C80" s="11"/>
      <c r="D80" s="11">
        <v>399.12</v>
      </c>
      <c r="E80" s="12">
        <f t="shared" si="0"/>
        <v>0</v>
      </c>
    </row>
    <row r="81" spans="1:5" ht="15.75">
      <c r="A81" s="9">
        <v>68</v>
      </c>
      <c r="B81" s="10" t="s">
        <v>98</v>
      </c>
      <c r="C81" s="11"/>
      <c r="D81" s="11">
        <v>399.12</v>
      </c>
      <c r="E81" s="12">
        <f t="shared" si="0"/>
        <v>0</v>
      </c>
    </row>
    <row r="82" spans="1:5" ht="15.75">
      <c r="A82" s="9">
        <v>69</v>
      </c>
      <c r="B82" s="10" t="s">
        <v>99</v>
      </c>
      <c r="C82" s="11"/>
      <c r="D82" s="11">
        <v>399.12</v>
      </c>
      <c r="E82" s="12">
        <f>ROUND(C82*D82,2)</f>
        <v>0</v>
      </c>
    </row>
    <row r="83" spans="1:5" ht="31.5">
      <c r="A83" s="9">
        <v>70</v>
      </c>
      <c r="B83" s="10" t="s">
        <v>100</v>
      </c>
      <c r="C83" s="11"/>
      <c r="D83" s="11">
        <v>625.3</v>
      </c>
      <c r="E83" s="12">
        <f t="shared" si="0"/>
        <v>0</v>
      </c>
    </row>
    <row r="84" spans="1:5" ht="15.75">
      <c r="A84" s="9">
        <v>71</v>
      </c>
      <c r="B84" s="10" t="s">
        <v>9</v>
      </c>
      <c r="C84" s="11"/>
      <c r="D84" s="11">
        <v>399.12</v>
      </c>
      <c r="E84" s="12">
        <f t="shared" si="0"/>
        <v>0</v>
      </c>
    </row>
    <row r="85" spans="1:5" ht="15.75">
      <c r="A85" s="9">
        <v>72</v>
      </c>
      <c r="B85" s="10" t="s">
        <v>10</v>
      </c>
      <c r="C85" s="11"/>
      <c r="D85" s="11">
        <v>399.12</v>
      </c>
      <c r="E85" s="12">
        <f t="shared" si="0"/>
        <v>0</v>
      </c>
    </row>
    <row r="86" spans="1:5" ht="31.5">
      <c r="A86" s="9">
        <v>73</v>
      </c>
      <c r="B86" s="10" t="s">
        <v>11</v>
      </c>
      <c r="C86" s="11"/>
      <c r="D86" s="11">
        <v>399.12</v>
      </c>
      <c r="E86" s="12">
        <f t="shared" si="0"/>
        <v>0</v>
      </c>
    </row>
    <row r="87" spans="1:5" ht="15.75">
      <c r="A87" s="9">
        <v>74</v>
      </c>
      <c r="B87" s="10" t="s">
        <v>12</v>
      </c>
      <c r="C87" s="11"/>
      <c r="D87" s="11">
        <v>399.12</v>
      </c>
      <c r="E87" s="12">
        <f t="shared" si="0"/>
        <v>0</v>
      </c>
    </row>
    <row r="88" spans="1:5" ht="15.75">
      <c r="A88" s="9">
        <v>75</v>
      </c>
      <c r="B88" s="10" t="s">
        <v>47</v>
      </c>
      <c r="C88" s="11"/>
      <c r="D88" s="11">
        <v>625.3</v>
      </c>
      <c r="E88" s="12">
        <f>ROUND(C88*D88,2)</f>
        <v>0</v>
      </c>
    </row>
    <row r="89" spans="1:5" ht="15.75">
      <c r="A89" s="9">
        <v>76</v>
      </c>
      <c r="B89" s="10" t="s">
        <v>101</v>
      </c>
      <c r="C89" s="11"/>
      <c r="D89" s="11">
        <v>625.3</v>
      </c>
      <c r="E89" s="12">
        <f t="shared" si="0"/>
        <v>0</v>
      </c>
    </row>
    <row r="90" spans="1:5" ht="31.5">
      <c r="A90" s="9">
        <v>77</v>
      </c>
      <c r="B90" s="10" t="s">
        <v>102</v>
      </c>
      <c r="C90" s="11"/>
      <c r="D90" s="11">
        <v>625.3</v>
      </c>
      <c r="E90" s="12">
        <f>ROUND(C90*D90,2)</f>
        <v>0</v>
      </c>
    </row>
    <row r="91" spans="1:5" ht="31.5">
      <c r="A91" s="9">
        <v>78</v>
      </c>
      <c r="B91" s="10" t="s">
        <v>67</v>
      </c>
      <c r="C91" s="11"/>
      <c r="D91" s="11">
        <v>625.3</v>
      </c>
      <c r="E91" s="12">
        <f t="shared" si="0"/>
        <v>0</v>
      </c>
    </row>
    <row r="92" spans="1:5" ht="47.25">
      <c r="A92" s="9">
        <v>79</v>
      </c>
      <c r="B92" s="10" t="s">
        <v>103</v>
      </c>
      <c r="C92" s="11"/>
      <c r="D92" s="11">
        <v>625.3</v>
      </c>
      <c r="E92" s="12">
        <f t="shared" si="0"/>
        <v>0</v>
      </c>
    </row>
    <row r="93" spans="1:5" ht="31.5">
      <c r="A93" s="9">
        <v>80</v>
      </c>
      <c r="B93" s="16" t="s">
        <v>13</v>
      </c>
      <c r="C93" s="11"/>
      <c r="D93" s="11">
        <v>625.3</v>
      </c>
      <c r="E93" s="12">
        <f aca="true" t="shared" si="2" ref="E93:E115">ROUND(C93*D93,2)</f>
        <v>0</v>
      </c>
    </row>
    <row r="94" spans="1:5" ht="15.75">
      <c r="A94" s="9">
        <v>81</v>
      </c>
      <c r="B94" s="22" t="s">
        <v>14</v>
      </c>
      <c r="C94" s="11"/>
      <c r="D94" s="11">
        <v>625.3</v>
      </c>
      <c r="E94" s="12">
        <f t="shared" si="2"/>
        <v>0</v>
      </c>
    </row>
    <row r="95" spans="1:5" ht="31.5">
      <c r="A95" s="9">
        <v>82</v>
      </c>
      <c r="B95" s="28" t="s">
        <v>48</v>
      </c>
      <c r="C95" s="11"/>
      <c r="D95" s="11">
        <v>625.3</v>
      </c>
      <c r="E95" s="12">
        <f t="shared" si="2"/>
        <v>0</v>
      </c>
    </row>
    <row r="96" spans="1:5" ht="15.75">
      <c r="A96" s="9">
        <v>83</v>
      </c>
      <c r="B96" s="29" t="s">
        <v>104</v>
      </c>
      <c r="C96" s="11"/>
      <c r="D96" s="11">
        <v>625.3</v>
      </c>
      <c r="E96" s="12">
        <f t="shared" si="2"/>
        <v>0</v>
      </c>
    </row>
    <row r="97" spans="1:5" ht="15.75">
      <c r="A97" s="9">
        <v>84</v>
      </c>
      <c r="B97" s="29" t="s">
        <v>105</v>
      </c>
      <c r="C97" s="11"/>
      <c r="D97" s="11">
        <v>625.3</v>
      </c>
      <c r="E97" s="12">
        <f t="shared" si="2"/>
        <v>0</v>
      </c>
    </row>
    <row r="98" spans="1:5" ht="15.75">
      <c r="A98" s="9">
        <v>85</v>
      </c>
      <c r="B98" s="29" t="s">
        <v>50</v>
      </c>
      <c r="C98" s="11"/>
      <c r="D98" s="31">
        <v>828.94</v>
      </c>
      <c r="E98" s="12">
        <f t="shared" si="2"/>
        <v>0</v>
      </c>
    </row>
    <row r="99" spans="1:5" ht="15.75">
      <c r="A99" s="9">
        <v>86</v>
      </c>
      <c r="B99" s="26" t="s">
        <v>49</v>
      </c>
      <c r="C99" s="11"/>
      <c r="D99" s="25">
        <v>267.85</v>
      </c>
      <c r="E99" s="12">
        <f t="shared" si="2"/>
        <v>0</v>
      </c>
    </row>
    <row r="100" spans="1:5" ht="15.75">
      <c r="A100" s="9">
        <v>87</v>
      </c>
      <c r="B100" s="26" t="s">
        <v>51</v>
      </c>
      <c r="C100" s="11"/>
      <c r="D100" s="25">
        <v>267.85</v>
      </c>
      <c r="E100" s="12">
        <f t="shared" si="2"/>
        <v>0</v>
      </c>
    </row>
    <row r="101" spans="1:5" ht="31.5">
      <c r="A101" s="9">
        <v>88</v>
      </c>
      <c r="B101" s="26" t="s">
        <v>106</v>
      </c>
      <c r="C101" s="11"/>
      <c r="D101" s="25">
        <v>530.52</v>
      </c>
      <c r="E101" s="12">
        <f t="shared" si="2"/>
        <v>0</v>
      </c>
    </row>
    <row r="102" spans="1:5" ht="31.5">
      <c r="A102" s="9">
        <v>89</v>
      </c>
      <c r="B102" s="26" t="s">
        <v>52</v>
      </c>
      <c r="C102" s="11"/>
      <c r="D102" s="25">
        <v>347.56</v>
      </c>
      <c r="E102" s="12">
        <f t="shared" si="2"/>
        <v>0</v>
      </c>
    </row>
    <row r="103" spans="1:5" ht="19.5">
      <c r="A103" s="36" t="s">
        <v>107</v>
      </c>
      <c r="B103" s="36"/>
      <c r="C103" s="36"/>
      <c r="D103" s="36"/>
      <c r="E103" s="36"/>
    </row>
    <row r="104" spans="1:5" ht="15.75">
      <c r="A104" s="9">
        <v>90</v>
      </c>
      <c r="B104" s="26" t="s">
        <v>61</v>
      </c>
      <c r="C104" s="25"/>
      <c r="D104" s="25">
        <v>7.64</v>
      </c>
      <c r="E104" s="12">
        <f t="shared" si="2"/>
        <v>0</v>
      </c>
    </row>
    <row r="105" spans="1:5" ht="27" customHeight="1">
      <c r="A105" s="9">
        <v>91</v>
      </c>
      <c r="B105" s="26" t="s">
        <v>62</v>
      </c>
      <c r="C105" s="25"/>
      <c r="D105" s="25">
        <v>24.9</v>
      </c>
      <c r="E105" s="12">
        <f t="shared" si="2"/>
        <v>0</v>
      </c>
    </row>
    <row r="106" spans="1:5" ht="15.75">
      <c r="A106" s="9">
        <v>92</v>
      </c>
      <c r="B106" s="26" t="s">
        <v>64</v>
      </c>
      <c r="C106" s="25"/>
      <c r="D106" s="25">
        <v>15.35</v>
      </c>
      <c r="E106" s="12">
        <f t="shared" si="2"/>
        <v>0</v>
      </c>
    </row>
    <row r="107" spans="1:5" ht="31.5">
      <c r="A107" s="9">
        <v>93</v>
      </c>
      <c r="B107" s="26" t="s">
        <v>65</v>
      </c>
      <c r="C107" s="25"/>
      <c r="D107" s="25">
        <v>16.1</v>
      </c>
      <c r="E107" s="12">
        <f t="shared" si="2"/>
        <v>0</v>
      </c>
    </row>
    <row r="108" spans="1:5" ht="15.75">
      <c r="A108" s="9">
        <v>94</v>
      </c>
      <c r="B108" s="26" t="s">
        <v>108</v>
      </c>
      <c r="C108" s="25"/>
      <c r="D108" s="25">
        <v>2.82</v>
      </c>
      <c r="E108" s="12">
        <f t="shared" si="2"/>
        <v>0</v>
      </c>
    </row>
    <row r="109" spans="1:5" ht="15.75">
      <c r="A109" s="9">
        <v>95</v>
      </c>
      <c r="B109" s="26" t="s">
        <v>109</v>
      </c>
      <c r="C109" s="25"/>
      <c r="D109" s="25">
        <v>16.1</v>
      </c>
      <c r="E109" s="12">
        <f t="shared" si="2"/>
        <v>0</v>
      </c>
    </row>
    <row r="110" spans="1:5" ht="15.75">
      <c r="A110" s="9">
        <v>96</v>
      </c>
      <c r="B110" s="26" t="s">
        <v>110</v>
      </c>
      <c r="C110" s="25"/>
      <c r="D110" s="25">
        <v>18.66</v>
      </c>
      <c r="E110" s="12">
        <f t="shared" si="2"/>
        <v>0</v>
      </c>
    </row>
    <row r="111" spans="1:5" ht="31.5">
      <c r="A111" s="9">
        <v>97</v>
      </c>
      <c r="B111" s="26" t="s">
        <v>111</v>
      </c>
      <c r="C111" s="25"/>
      <c r="D111" s="25">
        <v>16.1</v>
      </c>
      <c r="E111" s="12">
        <f t="shared" si="2"/>
        <v>0</v>
      </c>
    </row>
    <row r="112" spans="1:5" ht="15.75">
      <c r="A112" s="9">
        <v>98</v>
      </c>
      <c r="B112" s="26" t="s">
        <v>112</v>
      </c>
      <c r="C112" s="25"/>
      <c r="D112" s="25">
        <v>16.1</v>
      </c>
      <c r="E112" s="12">
        <f t="shared" si="2"/>
        <v>0</v>
      </c>
    </row>
    <row r="113" spans="1:5" ht="15.75">
      <c r="A113" s="9">
        <v>99</v>
      </c>
      <c r="B113" s="26" t="s">
        <v>113</v>
      </c>
      <c r="C113" s="25"/>
      <c r="D113" s="25">
        <v>16.1</v>
      </c>
      <c r="E113" s="12">
        <f t="shared" si="2"/>
        <v>0</v>
      </c>
    </row>
    <row r="114" spans="1:5" ht="15.75">
      <c r="A114" s="9">
        <v>100</v>
      </c>
      <c r="B114" s="26" t="s">
        <v>114</v>
      </c>
      <c r="C114" s="25"/>
      <c r="D114" s="25">
        <v>16.1</v>
      </c>
      <c r="E114" s="12">
        <f t="shared" si="2"/>
        <v>0</v>
      </c>
    </row>
    <row r="115" spans="1:5" ht="15.75">
      <c r="A115" s="9">
        <v>101</v>
      </c>
      <c r="B115" s="26" t="s">
        <v>115</v>
      </c>
      <c r="C115" s="25"/>
      <c r="D115" s="25">
        <v>50.25</v>
      </c>
      <c r="E115" s="12">
        <f t="shared" si="2"/>
        <v>0</v>
      </c>
    </row>
    <row r="116" spans="1:5" ht="19.5">
      <c r="A116" s="36" t="s">
        <v>116</v>
      </c>
      <c r="B116" s="36"/>
      <c r="C116" s="36"/>
      <c r="D116" s="36"/>
      <c r="E116" s="36"/>
    </row>
    <row r="117" spans="1:5" ht="15.75">
      <c r="A117" s="21">
        <v>102</v>
      </c>
      <c r="B117" s="22" t="s">
        <v>117</v>
      </c>
      <c r="C117" s="23"/>
      <c r="D117" s="23">
        <v>391.43</v>
      </c>
      <c r="E117" s="32">
        <f aca="true" t="shared" si="3" ref="E117:E126">ROUND(C117*D117,2)</f>
        <v>0</v>
      </c>
    </row>
    <row r="118" spans="1:5" ht="31.5">
      <c r="A118" s="24">
        <v>103</v>
      </c>
      <c r="B118" s="22" t="s">
        <v>118</v>
      </c>
      <c r="C118" s="23"/>
      <c r="D118" s="25">
        <v>391.43</v>
      </c>
      <c r="E118" s="33">
        <f t="shared" si="3"/>
        <v>0</v>
      </c>
    </row>
    <row r="119" spans="1:5" ht="47.25">
      <c r="A119" s="24">
        <v>104</v>
      </c>
      <c r="B119" s="22" t="s">
        <v>119</v>
      </c>
      <c r="C119" s="23"/>
      <c r="D119" s="25">
        <v>391.43</v>
      </c>
      <c r="E119" s="33">
        <f t="shared" si="3"/>
        <v>0</v>
      </c>
    </row>
    <row r="120" spans="1:5" ht="47.25">
      <c r="A120" s="24">
        <v>105</v>
      </c>
      <c r="B120" s="22" t="s">
        <v>120</v>
      </c>
      <c r="C120" s="23"/>
      <c r="D120" s="25">
        <v>391.43</v>
      </c>
      <c r="E120" s="33">
        <f t="shared" si="3"/>
        <v>0</v>
      </c>
    </row>
    <row r="121" spans="1:5" ht="31.5">
      <c r="A121" s="24">
        <v>106</v>
      </c>
      <c r="B121" s="22" t="s">
        <v>121</v>
      </c>
      <c r="C121" s="23"/>
      <c r="D121" s="25">
        <v>391.43</v>
      </c>
      <c r="E121" s="33">
        <f t="shared" si="3"/>
        <v>0</v>
      </c>
    </row>
    <row r="122" spans="1:5" ht="15.75">
      <c r="A122" s="24">
        <v>107</v>
      </c>
      <c r="B122" s="28" t="s">
        <v>122</v>
      </c>
      <c r="C122" s="23"/>
      <c r="D122" s="25">
        <v>391.43</v>
      </c>
      <c r="E122" s="33">
        <f t="shared" si="3"/>
        <v>0</v>
      </c>
    </row>
    <row r="123" spans="1:5" ht="15.75">
      <c r="A123" s="24">
        <v>108</v>
      </c>
      <c r="B123" s="28" t="s">
        <v>123</v>
      </c>
      <c r="C123" s="23"/>
      <c r="D123" s="25">
        <v>391.43</v>
      </c>
      <c r="E123" s="33">
        <f t="shared" si="3"/>
        <v>0</v>
      </c>
    </row>
    <row r="124" spans="1:5" ht="15.75">
      <c r="A124" s="24">
        <v>109</v>
      </c>
      <c r="B124" s="28" t="s">
        <v>124</v>
      </c>
      <c r="C124" s="23"/>
      <c r="D124" s="25">
        <v>391.43</v>
      </c>
      <c r="E124" s="33">
        <f t="shared" si="3"/>
        <v>0</v>
      </c>
    </row>
    <row r="125" spans="1:5" ht="15.75">
      <c r="A125" s="24">
        <v>110</v>
      </c>
      <c r="B125" s="28" t="s">
        <v>125</v>
      </c>
      <c r="C125" s="23"/>
      <c r="D125" s="25">
        <v>391.43</v>
      </c>
      <c r="E125" s="33">
        <f t="shared" si="3"/>
        <v>0</v>
      </c>
    </row>
    <row r="126" spans="1:5" ht="15.75">
      <c r="A126" s="24">
        <v>111</v>
      </c>
      <c r="B126" s="28" t="s">
        <v>126</v>
      </c>
      <c r="C126" s="25"/>
      <c r="D126" s="25">
        <v>391.43</v>
      </c>
      <c r="E126" s="33">
        <f t="shared" si="3"/>
        <v>0</v>
      </c>
    </row>
    <row r="127" spans="4:24" ht="15">
      <c r="D127" s="17"/>
      <c r="E127" s="34">
        <f>SUM(E12:E126)</f>
        <v>0</v>
      </c>
      <c r="F127" s="18"/>
      <c r="G127" s="18"/>
      <c r="H127" s="13"/>
      <c r="I127" s="13"/>
      <c r="J127" s="13"/>
      <c r="K127" s="13"/>
      <c r="L127" s="19"/>
      <c r="M127" s="19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</row>
    <row r="128" ht="12.75">
      <c r="B128" t="s">
        <v>24</v>
      </c>
    </row>
  </sheetData>
  <mergeCells count="13">
    <mergeCell ref="A56:E56"/>
    <mergeCell ref="A103:E103"/>
    <mergeCell ref="A116:E116"/>
    <mergeCell ref="A10:E10"/>
    <mergeCell ref="A11:E11"/>
    <mergeCell ref="A39:E39"/>
    <mergeCell ref="E6:E7"/>
    <mergeCell ref="A9:E9"/>
    <mergeCell ref="B3:E3"/>
    <mergeCell ref="A6:A7"/>
    <mergeCell ref="B6:B7"/>
    <mergeCell ref="C6:C7"/>
    <mergeCell ref="D6:D7"/>
  </mergeCells>
  <printOptions/>
  <pageMargins left="0.3597222222222222" right="0.1798611111111111" top="0.31527777777777777" bottom="0.7083333333333334" header="0.5118055555555556" footer="0.5"/>
  <pageSetup horizontalDpi="300" verticalDpi="300" orientation="portrait" paperSize="9" scale="60" r:id="rId1"/>
  <headerFooter alignWithMargins="0">
    <oddFooter>&amp;C&amp;P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2014-05-31T13:13:37Z</cp:lastPrinted>
  <dcterms:created xsi:type="dcterms:W3CDTF">2010-04-12T06:07:41Z</dcterms:created>
  <dcterms:modified xsi:type="dcterms:W3CDTF">2014-06-02T07:14:41Z</dcterms:modified>
  <cp:category/>
  <cp:version/>
  <cp:contentType/>
  <cp:contentStatus/>
</cp:coreProperties>
</file>